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66925"/>
  <mc:AlternateContent xmlns:mc="http://schemas.openxmlformats.org/markup-compatibility/2006">
    <mc:Choice Requires="x15">
      <x15ac:absPath xmlns:x15ac="http://schemas.microsoft.com/office/spreadsheetml/2010/11/ac" url="D:\INSTRUMENTOS PPL 2023\FORMATOS PPL 2023\TUTOR DE PRÁCTICAS PREPROFESIONALES\"/>
    </mc:Choice>
  </mc:AlternateContent>
  <xr:revisionPtr revIDLastSave="0" documentId="13_ncr:1_{D1550596-4B9B-490E-B10F-1D59A62B6BB1}" xr6:coauthVersionLast="36" xr6:coauthVersionMax="47" xr10:uidLastSave="{00000000-0000-0000-0000-000000000000}"/>
  <bookViews>
    <workbookView xWindow="0" yWindow="0" windowWidth="28800" windowHeight="12225" xr2:uid="{00000000-000D-0000-FFFF-FFFF00000000}"/>
  </bookViews>
  <sheets>
    <sheet name="Formato Evaluación" sheetId="1" r:id="rId1"/>
    <sheet name="Guía de aplicación"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J23" i="1" s="1"/>
  <c r="C51" i="1"/>
  <c r="C50" i="1"/>
  <c r="C49" i="1"/>
  <c r="H23" i="1" l="1"/>
  <c r="E49" i="1" s="1"/>
  <c r="F52" i="1" s="1"/>
  <c r="I23" i="1"/>
  <c r="C52" i="1"/>
  <c r="D52" i="1" s="1"/>
  <c r="D49" i="1" l="1"/>
  <c r="D51" i="1"/>
  <c r="D50" i="1"/>
</calcChain>
</file>

<file path=xl/sharedStrings.xml><?xml version="1.0" encoding="utf-8"?>
<sst xmlns="http://schemas.openxmlformats.org/spreadsheetml/2006/main" count="70" uniqueCount="60">
  <si>
    <t>UNIVERSIDAD TÉCNICA DE MACHALA</t>
  </si>
  <si>
    <t>FACULTAD…</t>
  </si>
  <si>
    <t>CARRERA….</t>
  </si>
  <si>
    <t>FORMATO NRO. 11</t>
  </si>
  <si>
    <t>EVALUACIÓN POR PARTE DE TUTOR DE PRÁCTICAS PREPROFESIONALES</t>
  </si>
  <si>
    <t>1.- Datos Informativos</t>
  </si>
  <si>
    <t>Nombre de empresa/institución:</t>
  </si>
  <si>
    <t>Unidad/Área/Dependencia de prácticas:</t>
  </si>
  <si>
    <t>Nombres y apellidos del estudiante practicante/pasante:</t>
  </si>
  <si>
    <t>Fecha de inicio práctica preprofesional:</t>
  </si>
  <si>
    <t>Fin de práctica preprofesional:</t>
  </si>
  <si>
    <t>Nro</t>
  </si>
  <si>
    <t>DESEMPEÑO DEL PRACTICANTE</t>
  </si>
  <si>
    <t>OPCIONES DE VALORACIÓN</t>
  </si>
  <si>
    <t>CUMPLE</t>
  </si>
  <si>
    <t>ELEMENTO 1</t>
  </si>
  <si>
    <t xml:space="preserve"> </t>
  </si>
  <si>
    <t>NO CUMPLE</t>
  </si>
  <si>
    <t>EN PROCESO</t>
  </si>
  <si>
    <t>ELEMENTO 2</t>
  </si>
  <si>
    <t>VALOR PARA CADA OPCIÓN DE VALORACIÓN</t>
  </si>
  <si>
    <t>ELEMENTO 3</t>
  </si>
  <si>
    <t xml:space="preserve">VALOR INDIVIDUAL DE CADA ITEM </t>
  </si>
  <si>
    <t>ELEMENTO 4</t>
  </si>
  <si>
    <t>ELEMENTO 5</t>
  </si>
  <si>
    <t>ELEMENTO 6</t>
  </si>
  <si>
    <t>ELEMENTO 7</t>
  </si>
  <si>
    <t>TOTAL DE ITEM (elementos del perfil de egreso)</t>
  </si>
  <si>
    <t>Nota: El total de elementos enlistados constituirán el 100% de los criterios de evaluación. Para APROBAR el proceso de prácticas preprofesionales laborales, deben verificarse con CUMPLE el 70% de los mismos.</t>
  </si>
  <si>
    <t>Resumen de valoración del proceso</t>
  </si>
  <si>
    <t>Nro.</t>
  </si>
  <si>
    <t>%</t>
  </si>
  <si>
    <t>% Total de
cumplimiento</t>
  </si>
  <si>
    <t>Dictamen</t>
  </si>
  <si>
    <t>Elementos cumplidos</t>
  </si>
  <si>
    <t xml:space="preserve">Considerando el cumplimiento del 71% de los criterios de evaluación se emite el presente dictamen de:   </t>
  </si>
  <si>
    <t>Elementos no cumplidos</t>
  </si>
  <si>
    <t>Elementos en proceso</t>
  </si>
  <si>
    <t>TOTAL DE ELEMENTOS</t>
  </si>
  <si>
    <t xml:space="preserve">3.- Firmas de responsabilidad y fecha de evaluación </t>
  </si>
  <si>
    <t>Machala, dd/mm/aaaa</t>
  </si>
  <si>
    <t>Cargo</t>
  </si>
  <si>
    <t>Apellidos y nombres</t>
  </si>
  <si>
    <t>Firmas</t>
  </si>
  <si>
    <t>Tutor de Prácticas Preprofesionales</t>
  </si>
  <si>
    <t>(enlistar los elementos priorizados del perfil de egreso)</t>
  </si>
  <si>
    <t>2.- Valoración de elementos cognitivos, actitudinales y/o procedimentales aplicados imperativamente en la práctica preprofesional laboral.</t>
  </si>
  <si>
    <t>CONSIDERACIONES PARA LLENAR EL FORMATO DE EVALUACIÓN POR PARTE DE TUTOR DE PRÁCTICAS PREPROFESIONALES</t>
  </si>
  <si>
    <r>
      <t>Objetivo:</t>
    </r>
    <r>
      <rPr>
        <sz val="12"/>
        <color theme="1"/>
        <rFont val="Book Antiqua"/>
        <family val="1"/>
      </rPr>
      <t xml:space="preserve"> Evaluar el desempeño del practicante/pasante considerando los aspectos cognitivos, actitudinales y/o procedimentales aplicados ineludiblemente por el practicante en concordancia con el nivel de contribución al perfil de egreso</t>
    </r>
    <r>
      <rPr>
        <b/>
        <sz val="12"/>
        <color theme="1"/>
        <rFont val="Book Antiqua"/>
        <family val="1"/>
      </rPr>
      <t>.</t>
    </r>
  </si>
  <si>
    <t>1. Con base al apartado de Perfil de egreso que consta en el Proyecto Curricular de su Carrera, priorice entre mínimo 4 y máximo 10 elementos del referido perfil (elementos cognitivos, actitudinales y/o procedimentales) que demanera ineludible se fortalecen en cualquier escenario de práctica preprofesional laboral del futuro graduado de su Carrera.</t>
  </si>
  <si>
    <t>3. En la columna que corresponde a DESEMPEÑO DEL PRACTICANTE, enlistar los elementos de perfil de egreso priorizados (entre 4 y 10 elementos) con los cuales se evaluará el proceso de prácticas preprofesionales laborales del estudiante</t>
  </si>
  <si>
    <t>OBSERVACIÓN
(es obligatorio llenar cuando se valora NO CUMPLE y EN PROCESO)</t>
  </si>
  <si>
    <t>2. De conformidad a lo indicado desde Dirección Académica, el detalle de los elementos del perfil de egreso los posee cada Coordinación de Carrera, por cuanto se revisaron en los talleres de ajuste curricular 2019 (Disposición 3era Transitoria RRA-CES vigente al 2019). En el caso de las  Carreras de la FCQS y la Carrera de Psicología Clínica que no se acogieron a esta disposición, se deberá revisar los proyectos curriculares vigentes o la sistematización de elementos del perfil de egreso aprobados por los Consejos Directivos de Facultades.</t>
  </si>
  <si>
    <t>4. Efectuar la evaluación de los elementos priorizados con base a las opciones de valoración establecidas. Cuando la valoración del elemento corresponde a NO CUMPLE y/ o EN PROCESO se deberá obligatoriamente llenar la novedad en el apartado de OBSERVACIÓN.</t>
  </si>
  <si>
    <t>5. La plantilla excel del formato de evaluación automáticamente reconoce los elementos valorados como cumplidos. En este sentido conforme la escala de evaluación de la UTMACH, el practicante aprobará su proceso con un porcentaje igual o mayor al 70% del total de los elementos CUMPLIDOS. Esto se reflejará en el apartado de Resumen de valoración del proceso.</t>
  </si>
  <si>
    <t>6. Finalmente en la columna de DICTAMEN, cada tutor de prácticas preprofesionales laborales, digitará el porcentaje de cumplimiento reflejado, toda vez que en la parte inferior de esta columna automáticamente se reflejará la opción de APROBADO o REPROBADO.</t>
  </si>
  <si>
    <t>Cualquier, inquietud estamos prestos a atender en la Dirección de Vinculación, desde la Unidad de Prácticas preprofesionales, pasantías y Seguimiento a Graduados.</t>
  </si>
  <si>
    <t>Este formato se requerirá de manera obligatoria una sola vez al final del proceso de práctica preprofesional laboral, formará parte del expediente del estudiante, como anexo del informe de prácticas preprofesionales laborales.</t>
  </si>
  <si>
    <r>
      <t>Una vez registrados los datos informativos del formato</t>
    </r>
    <r>
      <rPr>
        <b/>
        <sz val="11"/>
        <color theme="1"/>
        <rFont val="Calibri"/>
        <family val="2"/>
        <scheme val="minor"/>
      </rPr>
      <t xml:space="preserve"> (apartado 1)</t>
    </r>
    <r>
      <rPr>
        <sz val="11"/>
        <color theme="1"/>
        <rFont val="Calibri"/>
        <family val="2"/>
        <scheme val="minor"/>
      </rPr>
      <t xml:space="preserve">, se deberá considerar los siguientes aspectos para la valoración del proceso de cada estudiante, contemplado en el </t>
    </r>
    <r>
      <rPr>
        <b/>
        <sz val="11"/>
        <color theme="1"/>
        <rFont val="Calibri"/>
        <family val="2"/>
        <scheme val="minor"/>
      </rPr>
      <t xml:space="preserve">apartado 2 </t>
    </r>
    <r>
      <rPr>
        <sz val="11"/>
        <color theme="1"/>
        <rFont val="Calibri"/>
        <family val="2"/>
        <scheme val="minor"/>
      </rPr>
      <t>del formato:</t>
    </r>
  </si>
  <si>
    <r>
      <t xml:space="preserve">Enliste los elementos cognitivos, actitudinales y/o procedimentales </t>
    </r>
    <r>
      <rPr>
        <b/>
        <sz val="11"/>
        <color theme="1"/>
        <rFont val="Book Antiqua"/>
        <family val="1"/>
      </rPr>
      <t>priorizados del perfil de egreso de la Carrera</t>
    </r>
    <r>
      <rPr>
        <sz val="11"/>
        <color theme="1"/>
        <rFont val="Book Antiqua"/>
        <family val="1"/>
      </rPr>
      <t xml:space="preserve"> de……………….., (mínimo 4-máximo 10) que obligatoriamente se fortalecen, indistintamente del escenario de prácticas preprofesionales laborales, y, valore su cumplimiento </t>
    </r>
    <r>
      <rPr>
        <b/>
        <sz val="11"/>
        <color theme="1"/>
        <rFont val="Book Antiqua"/>
        <family val="1"/>
      </rPr>
      <t>(Llenar conforme la guía de aplicación-ver pestaña 2 del formato)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</si>
</sst>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2"/>
      <color theme="1"/>
      <name val="Book Antiqua"/>
      <family val="1"/>
    </font>
    <font>
      <sz val="12"/>
      <color theme="1"/>
      <name val="Book Antiqua"/>
      <family val="1"/>
    </font>
    <font>
      <b/>
      <sz val="11"/>
      <color theme="1"/>
      <name val="Book Antiqua"/>
      <family val="1"/>
    </font>
    <font>
      <sz val="11"/>
      <color theme="1"/>
      <name val="Book Antiqua"/>
      <family val="1"/>
    </font>
    <font>
      <sz val="11"/>
      <color theme="1"/>
      <name val="Calibri"/>
      <family val="2"/>
    </font>
    <font>
      <b/>
      <i/>
      <sz val="11"/>
      <color theme="1"/>
      <name val="Calibri"/>
      <family val="2"/>
    </font>
    <font>
      <b/>
      <i/>
      <sz val="10"/>
      <color rgb="FF000000"/>
      <name val="Book Antiqua"/>
      <family val="1"/>
    </font>
    <font>
      <b/>
      <i/>
      <sz val="8"/>
      <color rgb="FF000000"/>
      <name val="Times New Roman"/>
      <family val="1"/>
    </font>
    <font>
      <b/>
      <i/>
      <sz val="9"/>
      <color rgb="FF000000"/>
      <name val="Book Antiqua"/>
      <family val="1"/>
    </font>
    <font>
      <sz val="11"/>
      <color rgb="FF000000"/>
      <name val="Times New Roman"/>
      <family val="1"/>
    </font>
    <font>
      <sz val="11"/>
      <color rgb="FF000000"/>
      <name val="Calibri"/>
      <family val="2"/>
    </font>
    <font>
      <b/>
      <i/>
      <sz val="10"/>
      <color theme="1"/>
      <name val="Calibri"/>
      <family val="2"/>
      <scheme val="minor"/>
    </font>
    <font>
      <b/>
      <sz val="10"/>
      <color theme="1"/>
      <name val="Book Antiqua"/>
      <family val="1"/>
    </font>
    <font>
      <b/>
      <i/>
      <sz val="11"/>
      <color theme="1"/>
      <name val="Calibri"/>
      <family val="2"/>
      <scheme val="minor"/>
    </font>
    <font>
      <sz val="11"/>
      <color theme="1"/>
      <name val="Calibri"/>
      <family val="2"/>
      <scheme val="minor"/>
    </font>
    <font>
      <sz val="9"/>
      <color rgb="FF000000"/>
      <name val="Times New Roman"/>
      <family val="1"/>
    </font>
    <font>
      <b/>
      <sz val="22"/>
      <color theme="0"/>
      <name val="Calibri"/>
      <family val="2"/>
      <scheme val="minor"/>
    </font>
    <font>
      <b/>
      <sz val="11"/>
      <color theme="0"/>
      <name val="Calibri"/>
      <family val="2"/>
      <scheme val="minor"/>
    </font>
    <font>
      <sz val="8"/>
      <name val="Calibri"/>
      <family val="2"/>
      <scheme val="minor"/>
    </font>
    <font>
      <b/>
      <sz val="10"/>
      <color theme="1"/>
      <name val="Calibri"/>
      <family val="2"/>
      <scheme val="minor"/>
    </font>
  </fonts>
  <fills count="6">
    <fill>
      <patternFill patternType="none"/>
    </fill>
    <fill>
      <patternFill patternType="gray125"/>
    </fill>
    <fill>
      <patternFill patternType="solid">
        <fgColor rgb="FF9CC2E5"/>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6" fillId="0" borderId="0" applyFont="0" applyFill="0" applyBorder="0" applyAlignment="0" applyProtection="0"/>
  </cellStyleXfs>
  <cellXfs count="61">
    <xf numFmtId="0" fontId="0" fillId="0" borderId="0" xfId="0"/>
    <xf numFmtId="0" fontId="4" fillId="0" borderId="1" xfId="0" applyFont="1" applyBorder="1" applyAlignment="1" applyProtection="1">
      <alignment horizontal="center" vertical="center" wrapText="1"/>
      <protection hidden="1"/>
    </xf>
    <xf numFmtId="10" fontId="19" fillId="5" borderId="1" xfId="1" applyNumberFormat="1" applyFont="1" applyFill="1" applyBorder="1" applyAlignment="1" applyProtection="1">
      <alignment horizontal="center"/>
      <protection hidden="1"/>
    </xf>
    <xf numFmtId="0" fontId="15" fillId="4" borderId="1" xfId="0" applyFont="1" applyFill="1" applyBorder="1" applyAlignment="1" applyProtection="1">
      <alignment wrapText="1"/>
      <protection hidden="1"/>
    </xf>
    <xf numFmtId="0" fontId="1" fillId="4" borderId="1" xfId="0" applyFont="1" applyFill="1" applyBorder="1" applyAlignment="1" applyProtection="1">
      <alignment horizontal="center" vertical="center"/>
      <protection hidden="1"/>
    </xf>
    <xf numFmtId="0" fontId="0" fillId="0" borderId="0" xfId="0" applyProtection="1">
      <protection locked="0"/>
    </xf>
    <xf numFmtId="0" fontId="2" fillId="0" borderId="0" xfId="0" applyFont="1" applyProtection="1">
      <protection locked="0"/>
    </xf>
    <xf numFmtId="0" fontId="0" fillId="0" borderId="0" xfId="0" applyAlignment="1" applyProtection="1">
      <alignment horizontal="center"/>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vertical="center"/>
      <protection locked="0"/>
    </xf>
    <xf numFmtId="2" fontId="0" fillId="0" borderId="1" xfId="0" applyNumberFormat="1" applyBorder="1" applyProtection="1">
      <protection locked="0"/>
    </xf>
    <xf numFmtId="0" fontId="6" fillId="0" borderId="0" xfId="0" applyFont="1" applyAlignment="1" applyProtection="1">
      <alignment horizontal="justify"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0" xfId="0" applyFont="1" applyProtection="1">
      <protection locked="0"/>
    </xf>
    <xf numFmtId="0" fontId="1" fillId="0" borderId="0" xfId="0" applyFont="1" applyProtection="1">
      <protection locked="0"/>
    </xf>
    <xf numFmtId="0" fontId="14" fillId="0" borderId="1" xfId="0" applyFont="1" applyBorder="1" applyAlignment="1" applyProtection="1">
      <alignment vertical="center" wrapText="1"/>
      <protection locked="0"/>
    </xf>
    <xf numFmtId="0" fontId="13" fillId="0" borderId="0" xfId="0" applyFont="1" applyAlignment="1" applyProtection="1">
      <alignment horizontal="justify" wrapText="1"/>
      <protection locked="0"/>
    </xf>
    <xf numFmtId="0" fontId="6" fillId="0" borderId="1" xfId="0" applyFont="1" applyBorder="1" applyAlignment="1" applyProtection="1">
      <alignment horizontal="justify" vertical="center"/>
      <protection locked="0"/>
    </xf>
    <xf numFmtId="0" fontId="0" fillId="0" borderId="1" xfId="0"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0" borderId="0" xfId="0" applyFont="1" applyAlignment="1" applyProtection="1">
      <alignment horizontal="justify"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4" fillId="0" borderId="0" xfId="0" applyFont="1" applyAlignment="1" applyProtection="1">
      <alignment horizontal="justify"/>
      <protection locked="0"/>
    </xf>
    <xf numFmtId="0" fontId="5" fillId="0" borderId="0" xfId="0" applyFont="1" applyAlignment="1" applyProtection="1">
      <alignment horizontal="justify" wrapText="1"/>
      <protection locked="0"/>
    </xf>
    <xf numFmtId="0" fontId="0" fillId="0" borderId="1" xfId="0" applyBorder="1" applyAlignment="1" applyProtection="1">
      <alignment horizontal="center"/>
      <protection locked="0"/>
    </xf>
    <xf numFmtId="0" fontId="1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4" fillId="2" borderId="1" xfId="0" applyFont="1" applyFill="1" applyBorder="1" applyAlignment="1" applyProtection="1">
      <alignment horizontal="justify" vertical="center"/>
      <protection locked="0"/>
    </xf>
    <xf numFmtId="0" fontId="9"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3" fillId="0" borderId="0" xfId="0" applyFont="1" applyAlignment="1" applyProtection="1">
      <alignment horizontal="justify" wrapText="1"/>
      <protection locked="0"/>
    </xf>
    <xf numFmtId="0" fontId="21" fillId="0" borderId="2"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2" fontId="18" fillId="3" borderId="2" xfId="0" applyNumberFormat="1" applyFont="1" applyFill="1" applyBorder="1" applyAlignment="1" applyProtection="1">
      <alignment horizontal="center" vertical="center" wrapText="1"/>
      <protection hidden="1"/>
    </xf>
    <xf numFmtId="2" fontId="18" fillId="3" borderId="4" xfId="0" applyNumberFormat="1" applyFont="1" applyFill="1" applyBorder="1" applyAlignment="1" applyProtection="1">
      <alignment horizontal="center" vertical="center" wrapText="1"/>
      <protection hidden="1"/>
    </xf>
    <xf numFmtId="2" fontId="18" fillId="3" borderId="3" xfId="0" applyNumberFormat="1"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0" fillId="0" borderId="0" xfId="0" applyAlignment="1">
      <alignment horizontal="center"/>
    </xf>
    <xf numFmtId="0" fontId="15" fillId="0" borderId="0" xfId="0" applyFont="1" applyAlignment="1">
      <alignment horizontal="justify" vertical="center"/>
    </xf>
    <xf numFmtId="0" fontId="0" fillId="0" borderId="0" xfId="0" applyAlignment="1">
      <alignment horizontal="justify" vertical="center" wrapText="1"/>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horizontal="justify"/>
    </xf>
    <xf numFmtId="0" fontId="0" fillId="0" borderId="0" xfId="0" applyAlignment="1">
      <alignment horizontal="justify" vertical="center"/>
    </xf>
  </cellXfs>
  <cellStyles count="2">
    <cellStyle name="Normal" xfId="0" builtinId="0"/>
    <cellStyle name="Porcentaje"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1038225</xdr:colOff>
      <xdr:row>0</xdr:row>
      <xdr:rowOff>0</xdr:rowOff>
    </xdr:from>
    <xdr:to>
      <xdr:col>1</xdr:col>
      <xdr:colOff>1602838</xdr:colOff>
      <xdr:row>2</xdr:row>
      <xdr:rowOff>178388</xdr:rowOff>
    </xdr:to>
    <xdr:pic>
      <xdr:nvPicPr>
        <xdr:cNvPr id="2" name="Imagen 1" descr="logo_utm">
          <a:extLst>
            <a:ext uri="{FF2B5EF4-FFF2-40B4-BE49-F238E27FC236}">
              <a16:creationId xmlns:a16="http://schemas.microsoft.com/office/drawing/2014/main" id="{62667EAB-3972-4CEF-8444-0BB4BECD95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 y="0"/>
          <a:ext cx="564613" cy="559388"/>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59"/>
  <sheetViews>
    <sheetView tabSelected="1" topLeftCell="A4" workbookViewId="0">
      <selection activeCell="A17" sqref="A17:F17"/>
    </sheetView>
  </sheetViews>
  <sheetFormatPr baseColWidth="10" defaultColWidth="11.42578125" defaultRowHeight="15" x14ac:dyDescent="0.25"/>
  <cols>
    <col min="1" max="1" width="4.7109375" style="5" customWidth="1"/>
    <col min="2" max="2" width="50.5703125" style="5" customWidth="1"/>
    <col min="3" max="3" width="14" style="7" customWidth="1"/>
    <col min="4" max="4" width="9.140625" style="7" customWidth="1"/>
    <col min="5" max="5" width="13.42578125" style="7" customWidth="1"/>
    <col min="6" max="6" width="21.42578125" style="5" customWidth="1"/>
    <col min="7" max="7" width="11.42578125" style="5" hidden="1" customWidth="1"/>
    <col min="8" max="8" width="15" style="5" hidden="1" customWidth="1"/>
    <col min="9" max="9" width="11.42578125" style="5" hidden="1" customWidth="1"/>
    <col min="10" max="10" width="29.5703125" style="5" hidden="1" customWidth="1"/>
    <col min="11" max="11" width="25.7109375" style="5" hidden="1" customWidth="1"/>
    <col min="12" max="12" width="21.7109375" style="5" customWidth="1"/>
    <col min="13" max="13" width="25.28515625" style="5" customWidth="1"/>
    <col min="14" max="14" width="49.140625" style="5" hidden="1" customWidth="1"/>
    <col min="15" max="16384" width="11.42578125" style="5"/>
  </cols>
  <sheetData>
    <row r="1" spans="1:6" x14ac:dyDescent="0.25">
      <c r="A1" s="36" t="s">
        <v>0</v>
      </c>
      <c r="B1" s="36"/>
      <c r="C1" s="36"/>
      <c r="D1" s="36"/>
      <c r="E1" s="36"/>
      <c r="F1" s="36"/>
    </row>
    <row r="2" spans="1:6" x14ac:dyDescent="0.25">
      <c r="A2" s="36" t="s">
        <v>1</v>
      </c>
      <c r="B2" s="36"/>
      <c r="C2" s="36"/>
      <c r="D2" s="36"/>
      <c r="E2" s="36"/>
      <c r="F2" s="36"/>
    </row>
    <row r="3" spans="1:6" x14ac:dyDescent="0.25">
      <c r="A3" s="36" t="s">
        <v>2</v>
      </c>
      <c r="B3" s="36"/>
      <c r="C3" s="36"/>
      <c r="D3" s="36"/>
      <c r="E3" s="36"/>
      <c r="F3" s="36"/>
    </row>
    <row r="4" spans="1:6" ht="16.5" x14ac:dyDescent="0.25">
      <c r="A4" s="37" t="s">
        <v>3</v>
      </c>
      <c r="B4" s="37"/>
      <c r="C4" s="37"/>
      <c r="D4" s="37"/>
      <c r="E4" s="37"/>
      <c r="F4" s="37"/>
    </row>
    <row r="5" spans="1:6" ht="16.5" x14ac:dyDescent="0.25">
      <c r="A5" s="37" t="s">
        <v>4</v>
      </c>
      <c r="B5" s="37"/>
      <c r="C5" s="37"/>
      <c r="D5" s="37"/>
      <c r="E5" s="37"/>
      <c r="F5" s="37"/>
    </row>
    <row r="7" spans="1:6" ht="48.75" customHeight="1" x14ac:dyDescent="0.3">
      <c r="A7" s="30" t="s">
        <v>48</v>
      </c>
      <c r="B7" s="30"/>
      <c r="C7" s="30"/>
      <c r="D7" s="30"/>
      <c r="E7" s="30"/>
      <c r="F7" s="30"/>
    </row>
    <row r="9" spans="1:6" ht="16.5" x14ac:dyDescent="0.3">
      <c r="A9" s="6" t="s">
        <v>5</v>
      </c>
    </row>
    <row r="10" spans="1:6" ht="20.100000000000001" customHeight="1" x14ac:dyDescent="0.25">
      <c r="A10" s="38" t="s">
        <v>6</v>
      </c>
      <c r="B10" s="38"/>
      <c r="C10" s="35"/>
      <c r="D10" s="35"/>
      <c r="E10" s="35"/>
      <c r="F10" s="35"/>
    </row>
    <row r="11" spans="1:6" ht="32.25" customHeight="1" x14ac:dyDescent="0.25">
      <c r="A11" s="38" t="s">
        <v>7</v>
      </c>
      <c r="B11" s="38"/>
      <c r="C11" s="35"/>
      <c r="D11" s="35"/>
      <c r="E11" s="35"/>
      <c r="F11" s="35"/>
    </row>
    <row r="12" spans="1:6" ht="30.75" customHeight="1" x14ac:dyDescent="0.25">
      <c r="A12" s="38" t="s">
        <v>8</v>
      </c>
      <c r="B12" s="38"/>
      <c r="C12" s="35"/>
      <c r="D12" s="35"/>
      <c r="E12" s="35"/>
      <c r="F12" s="35"/>
    </row>
    <row r="13" spans="1:6" ht="20.100000000000001" customHeight="1" x14ac:dyDescent="0.25">
      <c r="A13" s="38" t="s">
        <v>9</v>
      </c>
      <c r="B13" s="38"/>
      <c r="C13" s="35"/>
      <c r="D13" s="35"/>
      <c r="E13" s="35"/>
      <c r="F13" s="35"/>
    </row>
    <row r="14" spans="1:6" ht="20.100000000000001" customHeight="1" x14ac:dyDescent="0.25">
      <c r="A14" s="38" t="s">
        <v>10</v>
      </c>
      <c r="B14" s="38"/>
      <c r="C14" s="35"/>
      <c r="D14" s="35"/>
      <c r="E14" s="35"/>
      <c r="F14" s="35"/>
    </row>
    <row r="16" spans="1:6" ht="32.25" customHeight="1" x14ac:dyDescent="0.25">
      <c r="A16" s="33" t="s">
        <v>46</v>
      </c>
      <c r="B16" s="33"/>
      <c r="C16" s="33"/>
      <c r="D16" s="33"/>
      <c r="E16" s="33"/>
      <c r="F16" s="33"/>
    </row>
    <row r="17" spans="1:14" ht="50.25" customHeight="1" x14ac:dyDescent="0.3">
      <c r="A17" s="34" t="s">
        <v>59</v>
      </c>
      <c r="B17" s="34"/>
      <c r="C17" s="34"/>
      <c r="D17" s="34"/>
      <c r="E17" s="34"/>
      <c r="F17" s="34"/>
    </row>
    <row r="19" spans="1:14" ht="16.5" customHeight="1" x14ac:dyDescent="0.25">
      <c r="A19" s="31" t="s">
        <v>11</v>
      </c>
      <c r="B19" s="8" t="s">
        <v>12</v>
      </c>
      <c r="C19" s="40" t="s">
        <v>13</v>
      </c>
      <c r="D19" s="39" t="s">
        <v>51</v>
      </c>
      <c r="E19" s="39"/>
      <c r="F19" s="39"/>
    </row>
    <row r="20" spans="1:14" x14ac:dyDescent="0.25">
      <c r="A20" s="32"/>
      <c r="B20" s="9" t="s">
        <v>45</v>
      </c>
      <c r="C20" s="41"/>
      <c r="D20" s="39"/>
      <c r="E20" s="39"/>
      <c r="F20" s="39"/>
      <c r="N20" s="5" t="s">
        <v>14</v>
      </c>
    </row>
    <row r="21" spans="1:14" x14ac:dyDescent="0.25">
      <c r="A21" s="16">
        <v>1</v>
      </c>
      <c r="B21" s="26" t="s">
        <v>15</v>
      </c>
      <c r="C21" s="12" t="s">
        <v>14</v>
      </c>
      <c r="D21" s="53" t="s">
        <v>16</v>
      </c>
      <c r="E21" s="53"/>
      <c r="F21" s="53"/>
      <c r="H21" s="15" t="s">
        <v>14</v>
      </c>
      <c r="I21" s="15" t="s">
        <v>17</v>
      </c>
      <c r="J21" s="15" t="s">
        <v>18</v>
      </c>
      <c r="N21" s="5" t="s">
        <v>17</v>
      </c>
    </row>
    <row r="22" spans="1:14" x14ac:dyDescent="0.25">
      <c r="A22" s="16">
        <v>2</v>
      </c>
      <c r="B22" s="26" t="s">
        <v>19</v>
      </c>
      <c r="C22" s="12" t="s">
        <v>14</v>
      </c>
      <c r="D22" s="29"/>
      <c r="E22" s="29"/>
      <c r="F22" s="29"/>
      <c r="H22" s="16">
        <v>100</v>
      </c>
      <c r="I22" s="16">
        <v>0</v>
      </c>
      <c r="J22" s="16">
        <v>20</v>
      </c>
      <c r="K22" s="17" t="s">
        <v>20</v>
      </c>
      <c r="N22" s="5" t="s">
        <v>18</v>
      </c>
    </row>
    <row r="23" spans="1:14" x14ac:dyDescent="0.25">
      <c r="A23" s="16">
        <v>3</v>
      </c>
      <c r="B23" s="26" t="s">
        <v>21</v>
      </c>
      <c r="C23" s="12" t="s">
        <v>14</v>
      </c>
      <c r="D23" s="29"/>
      <c r="E23" s="29"/>
      <c r="F23" s="29"/>
      <c r="H23" s="18">
        <f>H22/C42</f>
        <v>14.285714285714286</v>
      </c>
      <c r="I23" s="18">
        <f>I22/C42</f>
        <v>0</v>
      </c>
      <c r="J23" s="18">
        <f>J22/C42</f>
        <v>2.8571428571428572</v>
      </c>
      <c r="K23" s="7" t="s">
        <v>22</v>
      </c>
    </row>
    <row r="24" spans="1:14" x14ac:dyDescent="0.25">
      <c r="A24" s="16">
        <v>4</v>
      </c>
      <c r="B24" s="26" t="s">
        <v>23</v>
      </c>
      <c r="C24" s="12" t="s">
        <v>17</v>
      </c>
      <c r="D24" s="29"/>
      <c r="E24" s="29"/>
      <c r="F24" s="29"/>
    </row>
    <row r="25" spans="1:14" x14ac:dyDescent="0.25">
      <c r="A25" s="16">
        <v>5</v>
      </c>
      <c r="B25" s="26" t="s">
        <v>24</v>
      </c>
      <c r="C25" s="12" t="s">
        <v>18</v>
      </c>
      <c r="D25" s="29"/>
      <c r="E25" s="29"/>
      <c r="F25" s="29"/>
    </row>
    <row r="26" spans="1:14" x14ac:dyDescent="0.25">
      <c r="A26" s="16">
        <v>6</v>
      </c>
      <c r="B26" s="26" t="s">
        <v>25</v>
      </c>
      <c r="C26" s="12" t="s">
        <v>14</v>
      </c>
      <c r="D26" s="29"/>
      <c r="E26" s="29"/>
      <c r="F26" s="29"/>
    </row>
    <row r="27" spans="1:14" x14ac:dyDescent="0.25">
      <c r="A27" s="16">
        <v>7</v>
      </c>
      <c r="B27" s="26" t="s">
        <v>26</v>
      </c>
      <c r="C27" s="12" t="s">
        <v>14</v>
      </c>
      <c r="D27" s="29"/>
      <c r="E27" s="29"/>
      <c r="F27" s="29"/>
    </row>
    <row r="28" spans="1:14" x14ac:dyDescent="0.25">
      <c r="A28" s="16"/>
      <c r="B28" s="26"/>
      <c r="C28" s="12"/>
      <c r="D28" s="29"/>
      <c r="E28" s="29"/>
      <c r="F28" s="29"/>
    </row>
    <row r="29" spans="1:14" x14ac:dyDescent="0.25">
      <c r="A29" s="16"/>
      <c r="B29" s="26"/>
      <c r="C29" s="12"/>
      <c r="D29" s="29"/>
      <c r="E29" s="29"/>
      <c r="F29" s="29"/>
    </row>
    <row r="30" spans="1:14" x14ac:dyDescent="0.25">
      <c r="A30" s="16"/>
      <c r="B30" s="26"/>
      <c r="C30" s="12"/>
      <c r="D30" s="29"/>
      <c r="E30" s="29"/>
      <c r="F30" s="29"/>
    </row>
    <row r="31" spans="1:14" x14ac:dyDescent="0.25">
      <c r="A31" s="16"/>
      <c r="B31" s="26"/>
      <c r="C31" s="12"/>
      <c r="D31" s="29"/>
      <c r="E31" s="29"/>
      <c r="F31" s="29"/>
    </row>
    <row r="32" spans="1:14" x14ac:dyDescent="0.25">
      <c r="A32" s="16"/>
      <c r="B32" s="26"/>
      <c r="C32" s="12"/>
      <c r="D32" s="29"/>
      <c r="E32" s="29"/>
      <c r="F32" s="29"/>
    </row>
    <row r="33" spans="1:6" x14ac:dyDescent="0.25">
      <c r="A33" s="16"/>
      <c r="B33" s="26"/>
      <c r="C33" s="12"/>
      <c r="D33" s="29"/>
      <c r="E33" s="29"/>
      <c r="F33" s="29"/>
    </row>
    <row r="34" spans="1:6" x14ac:dyDescent="0.25">
      <c r="A34" s="16"/>
      <c r="B34" s="26"/>
      <c r="C34" s="12"/>
      <c r="D34" s="29"/>
      <c r="E34" s="29"/>
      <c r="F34" s="29"/>
    </row>
    <row r="35" spans="1:6" x14ac:dyDescent="0.25">
      <c r="A35" s="16"/>
      <c r="B35" s="26"/>
      <c r="C35" s="12"/>
      <c r="D35" s="29"/>
      <c r="E35" s="29"/>
      <c r="F35" s="29"/>
    </row>
    <row r="36" spans="1:6" x14ac:dyDescent="0.25">
      <c r="A36" s="16"/>
      <c r="B36" s="26"/>
      <c r="C36" s="12"/>
      <c r="D36" s="29"/>
      <c r="E36" s="29"/>
      <c r="F36" s="29"/>
    </row>
    <row r="37" spans="1:6" x14ac:dyDescent="0.25">
      <c r="A37" s="16"/>
      <c r="B37" s="26"/>
      <c r="C37" s="12"/>
      <c r="D37" s="29"/>
      <c r="E37" s="29"/>
      <c r="F37" s="29"/>
    </row>
    <row r="38" spans="1:6" x14ac:dyDescent="0.25">
      <c r="A38" s="16"/>
      <c r="B38" s="26"/>
      <c r="C38" s="12"/>
      <c r="D38" s="29"/>
      <c r="E38" s="29"/>
      <c r="F38" s="29"/>
    </row>
    <row r="39" spans="1:6" x14ac:dyDescent="0.25">
      <c r="A39" s="16"/>
      <c r="B39" s="26"/>
      <c r="C39" s="12"/>
      <c r="D39" s="29"/>
      <c r="E39" s="29"/>
      <c r="F39" s="29"/>
    </row>
    <row r="40" spans="1:6" hidden="1" x14ac:dyDescent="0.25">
      <c r="A40" s="10"/>
      <c r="B40" s="11"/>
      <c r="C40" s="12"/>
      <c r="D40" s="28"/>
      <c r="E40" s="13"/>
      <c r="F40" s="14"/>
    </row>
    <row r="41" spans="1:6" x14ac:dyDescent="0.25">
      <c r="A41" s="19"/>
      <c r="B41" s="19"/>
      <c r="C41" s="13"/>
      <c r="D41" s="13"/>
      <c r="E41" s="13"/>
      <c r="F41" s="14"/>
    </row>
    <row r="42" spans="1:6" x14ac:dyDescent="0.25">
      <c r="B42" s="3" t="s">
        <v>27</v>
      </c>
      <c r="C42" s="4">
        <f>COUNTA(B21:B40)</f>
        <v>7</v>
      </c>
    </row>
    <row r="44" spans="1:6" ht="42.75" customHeight="1" x14ac:dyDescent="0.25">
      <c r="A44" s="45" t="s">
        <v>28</v>
      </c>
      <c r="B44" s="45"/>
      <c r="C44" s="45"/>
      <c r="D44" s="45"/>
      <c r="E44" s="45"/>
      <c r="F44" s="45"/>
    </row>
    <row r="45" spans="1:6" ht="20.25" customHeight="1" x14ac:dyDescent="0.25">
      <c r="A45" s="25"/>
      <c r="B45" s="25"/>
      <c r="C45" s="25"/>
      <c r="D45" s="25"/>
      <c r="E45" s="25"/>
      <c r="F45" s="25"/>
    </row>
    <row r="47" spans="1:6" ht="14.45" customHeight="1" x14ac:dyDescent="0.25">
      <c r="B47" s="43" t="s">
        <v>29</v>
      </c>
      <c r="C47" s="43" t="s">
        <v>30</v>
      </c>
      <c r="D47" s="43" t="s">
        <v>31</v>
      </c>
      <c r="E47" s="44" t="s">
        <v>32</v>
      </c>
      <c r="F47" s="52" t="s">
        <v>33</v>
      </c>
    </row>
    <row r="48" spans="1:6" x14ac:dyDescent="0.25">
      <c r="B48" s="43"/>
      <c r="C48" s="43"/>
      <c r="D48" s="43"/>
      <c r="E48" s="44"/>
      <c r="F48" s="52"/>
    </row>
    <row r="49" spans="1:6" ht="20.25" customHeight="1" x14ac:dyDescent="0.25">
      <c r="B49" s="20" t="s">
        <v>34</v>
      </c>
      <c r="C49" s="1">
        <f>COUNTIF(C21:C36,N20)</f>
        <v>5</v>
      </c>
      <c r="D49" s="2">
        <f>IFERROR((C49/$C$52),"")</f>
        <v>0.7142857142857143</v>
      </c>
      <c r="E49" s="49">
        <f>IFERROR(IF(COUNTA(B21:B39)=COUNTA(C21:C39),(H23*C49),"FALTAN ELEMENTOS"),"")</f>
        <v>71.428571428571431</v>
      </c>
      <c r="F49" s="46" t="s">
        <v>35</v>
      </c>
    </row>
    <row r="50" spans="1:6" ht="21" customHeight="1" x14ac:dyDescent="0.25">
      <c r="B50" s="20" t="s">
        <v>36</v>
      </c>
      <c r="C50" s="1">
        <f>COUNTIF(C21:C40,N21)</f>
        <v>1</v>
      </c>
      <c r="D50" s="2">
        <f t="shared" ref="D50:D52" si="0">IFERROR((C50/$C$52),"")</f>
        <v>0.14285714285714285</v>
      </c>
      <c r="E50" s="50"/>
      <c r="F50" s="47"/>
    </row>
    <row r="51" spans="1:6" ht="21.75" customHeight="1" x14ac:dyDescent="0.25">
      <c r="B51" s="20" t="s">
        <v>37</v>
      </c>
      <c r="C51" s="1">
        <f>COUNTIF(C21:C40,N22)</f>
        <v>1</v>
      </c>
      <c r="D51" s="2">
        <f t="shared" si="0"/>
        <v>0.14285714285714285</v>
      </c>
      <c r="E51" s="50"/>
      <c r="F51" s="48"/>
    </row>
    <row r="52" spans="1:6" ht="20.25" customHeight="1" x14ac:dyDescent="0.25">
      <c r="B52" s="20" t="s">
        <v>38</v>
      </c>
      <c r="C52" s="1">
        <f>SUM(C49:C51)</f>
        <v>7</v>
      </c>
      <c r="D52" s="2">
        <f t="shared" si="0"/>
        <v>1</v>
      </c>
      <c r="E52" s="51"/>
      <c r="F52" s="27" t="str">
        <f>IF(ISNUMBER(E49),IF(E49&gt;=70,"APROBADO","REPROBADO"),"")</f>
        <v>APROBADO</v>
      </c>
    </row>
    <row r="54" spans="1:6" x14ac:dyDescent="0.25">
      <c r="A54" s="22" t="s">
        <v>39</v>
      </c>
    </row>
    <row r="55" spans="1:6" x14ac:dyDescent="0.25">
      <c r="A55" s="22"/>
    </row>
    <row r="56" spans="1:6" x14ac:dyDescent="0.25">
      <c r="A56" s="22"/>
    </row>
    <row r="57" spans="1:6" x14ac:dyDescent="0.25">
      <c r="B57" s="23" t="s">
        <v>40</v>
      </c>
    </row>
    <row r="58" spans="1:6" ht="21" customHeight="1" x14ac:dyDescent="0.25">
      <c r="B58" s="21" t="s">
        <v>41</v>
      </c>
      <c r="C58" s="42" t="s">
        <v>42</v>
      </c>
      <c r="D58" s="42"/>
      <c r="E58" s="42"/>
      <c r="F58" s="21" t="s">
        <v>43</v>
      </c>
    </row>
    <row r="59" spans="1:6" ht="41.25" customHeight="1" x14ac:dyDescent="0.25">
      <c r="B59" s="24" t="s">
        <v>44</v>
      </c>
      <c r="C59" s="42"/>
      <c r="D59" s="42"/>
      <c r="E59" s="42"/>
      <c r="F59" s="20"/>
    </row>
  </sheetData>
  <mergeCells count="50">
    <mergeCell ref="D21:F21"/>
    <mergeCell ref="D22:F22"/>
    <mergeCell ref="D23:F23"/>
    <mergeCell ref="C59:E59"/>
    <mergeCell ref="B47:B48"/>
    <mergeCell ref="C47:C48"/>
    <mergeCell ref="E47:E48"/>
    <mergeCell ref="A44:F44"/>
    <mergeCell ref="F49:F51"/>
    <mergeCell ref="E49:E52"/>
    <mergeCell ref="D47:D48"/>
    <mergeCell ref="F47:F48"/>
    <mergeCell ref="C58:E58"/>
    <mergeCell ref="A1:F1"/>
    <mergeCell ref="A2:F2"/>
    <mergeCell ref="A3:F3"/>
    <mergeCell ref="A4:F4"/>
    <mergeCell ref="A5:F5"/>
    <mergeCell ref="A7:F7"/>
    <mergeCell ref="A19:A20"/>
    <mergeCell ref="A16:F16"/>
    <mergeCell ref="A17:F17"/>
    <mergeCell ref="C10:F10"/>
    <mergeCell ref="C11:F11"/>
    <mergeCell ref="C12:F12"/>
    <mergeCell ref="C13:F13"/>
    <mergeCell ref="A10:B10"/>
    <mergeCell ref="A11:B11"/>
    <mergeCell ref="A12:B12"/>
    <mergeCell ref="A13:B13"/>
    <mergeCell ref="D19:F20"/>
    <mergeCell ref="C19:C20"/>
    <mergeCell ref="A14:B14"/>
    <mergeCell ref="C14:F14"/>
    <mergeCell ref="D24:F24"/>
    <mergeCell ref="D25:F25"/>
    <mergeCell ref="D26:F26"/>
    <mergeCell ref="D27:F27"/>
    <mergeCell ref="D28:F28"/>
    <mergeCell ref="D29:F29"/>
    <mergeCell ref="D30:F30"/>
    <mergeCell ref="D31:F31"/>
    <mergeCell ref="D32:F32"/>
    <mergeCell ref="D38:F38"/>
    <mergeCell ref="D39:F39"/>
    <mergeCell ref="D33:F33"/>
    <mergeCell ref="D34:F34"/>
    <mergeCell ref="D35:F35"/>
    <mergeCell ref="D36:F36"/>
    <mergeCell ref="D37:F37"/>
  </mergeCells>
  <phoneticPr fontId="20" type="noConversion"/>
  <conditionalFormatting sqref="F52">
    <cfRule type="cellIs" dxfId="1" priority="1" operator="equal">
      <formula>"APROBADO"</formula>
    </cfRule>
    <cfRule type="cellIs" dxfId="0" priority="2" operator="equal">
      <formula>"REPROBADO"</formula>
    </cfRule>
  </conditionalFormatting>
  <dataValidations count="1">
    <dataValidation type="list" allowBlank="1" showInputMessage="1" showErrorMessage="1" sqref="C21:C40" xr:uid="{B5CB3635-5D20-4844-97E8-901830E69673}">
      <formula1>$N$20:$N$22</formula1>
    </dataValidation>
  </dataValidations>
  <pageMargins left="0.31496062992125984" right="0.11811023622047245" top="0.74803149606299213" bottom="0.74803149606299213" header="0.31496062992125984" footer="0.31496062992125984"/>
  <pageSetup paperSize="9"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5F64B-C458-4972-9D32-CCE0C34A01A4}">
  <dimension ref="A2:J20"/>
  <sheetViews>
    <sheetView workbookViewId="0">
      <selection activeCell="A20" sqref="A20:J20"/>
    </sheetView>
  </sheetViews>
  <sheetFormatPr baseColWidth="10" defaultRowHeight="15" x14ac:dyDescent="0.25"/>
  <sheetData>
    <row r="2" spans="1:10" x14ac:dyDescent="0.25">
      <c r="A2" s="58" t="s">
        <v>47</v>
      </c>
      <c r="B2" s="58"/>
      <c r="C2" s="58"/>
      <c r="D2" s="58"/>
      <c r="E2" s="58"/>
      <c r="F2" s="58"/>
      <c r="G2" s="58"/>
      <c r="H2" s="58"/>
      <c r="I2" s="58"/>
      <c r="J2" s="58"/>
    </row>
    <row r="4" spans="1:10" ht="39" customHeight="1" x14ac:dyDescent="0.25">
      <c r="A4" s="56" t="s">
        <v>57</v>
      </c>
      <c r="B4" s="56"/>
      <c r="C4" s="56"/>
      <c r="D4" s="56"/>
      <c r="E4" s="56"/>
      <c r="F4" s="56"/>
      <c r="G4" s="56"/>
      <c r="H4" s="56"/>
      <c r="I4" s="56"/>
      <c r="J4" s="56"/>
    </row>
    <row r="5" spans="1:10" ht="34.5" customHeight="1" x14ac:dyDescent="0.25">
      <c r="A5" s="59" t="s">
        <v>58</v>
      </c>
      <c r="B5" s="59"/>
      <c r="C5" s="59"/>
      <c r="D5" s="59"/>
      <c r="E5" s="59"/>
      <c r="F5" s="59"/>
      <c r="G5" s="59"/>
      <c r="H5" s="59"/>
      <c r="I5" s="59"/>
      <c r="J5" s="59"/>
    </row>
    <row r="6" spans="1:10" x14ac:dyDescent="0.25">
      <c r="A6" s="54"/>
      <c r="B6" s="54"/>
      <c r="C6" s="54"/>
      <c r="D6" s="54"/>
      <c r="E6" s="54"/>
      <c r="F6" s="54"/>
      <c r="G6" s="54"/>
      <c r="H6" s="54"/>
      <c r="I6" s="54"/>
      <c r="J6" s="54"/>
    </row>
    <row r="7" spans="1:10" ht="56.25" customHeight="1" x14ac:dyDescent="0.25">
      <c r="A7" s="60" t="s">
        <v>49</v>
      </c>
      <c r="B7" s="60"/>
      <c r="C7" s="60"/>
      <c r="D7" s="60"/>
      <c r="E7" s="60"/>
      <c r="F7" s="60"/>
      <c r="G7" s="60"/>
      <c r="H7" s="60"/>
      <c r="I7" s="60"/>
      <c r="J7" s="60"/>
    </row>
    <row r="8" spans="1:10" ht="18" customHeight="1" x14ac:dyDescent="0.25">
      <c r="A8" s="57"/>
      <c r="B8" s="57"/>
      <c r="C8" s="57"/>
      <c r="D8" s="57"/>
      <c r="E8" s="57"/>
      <c r="F8" s="57"/>
      <c r="G8" s="57"/>
      <c r="H8" s="57"/>
      <c r="I8" s="57"/>
      <c r="J8" s="57"/>
    </row>
    <row r="9" spans="1:10" ht="56.25" customHeight="1" x14ac:dyDescent="0.25">
      <c r="A9" s="56" t="s">
        <v>52</v>
      </c>
      <c r="B9" s="56"/>
      <c r="C9" s="56"/>
      <c r="D9" s="56"/>
      <c r="E9" s="56"/>
      <c r="F9" s="56"/>
      <c r="G9" s="56"/>
      <c r="H9" s="56"/>
      <c r="I9" s="56"/>
      <c r="J9" s="56"/>
    </row>
    <row r="10" spans="1:10" x14ac:dyDescent="0.25">
      <c r="A10" s="54"/>
      <c r="B10" s="54"/>
      <c r="C10" s="54"/>
      <c r="D10" s="54"/>
      <c r="E10" s="54"/>
      <c r="F10" s="54"/>
      <c r="G10" s="54"/>
      <c r="H10" s="54"/>
      <c r="I10" s="54"/>
      <c r="J10" s="54"/>
    </row>
    <row r="11" spans="1:10" ht="33" customHeight="1" x14ac:dyDescent="0.25">
      <c r="A11" s="56" t="s">
        <v>50</v>
      </c>
      <c r="B11" s="56"/>
      <c r="C11" s="56"/>
      <c r="D11" s="56"/>
      <c r="E11" s="56"/>
      <c r="F11" s="56"/>
      <c r="G11" s="56"/>
      <c r="H11" s="56"/>
      <c r="I11" s="56"/>
      <c r="J11" s="56"/>
    </row>
    <row r="12" spans="1:10" x14ac:dyDescent="0.25">
      <c r="A12" s="54"/>
      <c r="B12" s="54"/>
      <c r="C12" s="54"/>
      <c r="D12" s="54"/>
      <c r="E12" s="54"/>
      <c r="F12" s="54"/>
      <c r="G12" s="54"/>
      <c r="H12" s="54"/>
      <c r="I12" s="54"/>
      <c r="J12" s="54"/>
    </row>
    <row r="13" spans="1:10" ht="43.5" customHeight="1" x14ac:dyDescent="0.25">
      <c r="A13" s="56" t="s">
        <v>53</v>
      </c>
      <c r="B13" s="56"/>
      <c r="C13" s="56"/>
      <c r="D13" s="56"/>
      <c r="E13" s="56"/>
      <c r="F13" s="56"/>
      <c r="G13" s="56"/>
      <c r="H13" s="56"/>
      <c r="I13" s="56"/>
      <c r="J13" s="56"/>
    </row>
    <row r="14" spans="1:10" x14ac:dyDescent="0.25">
      <c r="A14" s="54"/>
      <c r="B14" s="54"/>
      <c r="C14" s="54"/>
      <c r="D14" s="54"/>
      <c r="E14" s="54"/>
      <c r="F14" s="54"/>
      <c r="G14" s="54"/>
      <c r="H14" s="54"/>
      <c r="I14" s="54"/>
      <c r="J14" s="54"/>
    </row>
    <row r="15" spans="1:10" ht="42.75" customHeight="1" x14ac:dyDescent="0.25">
      <c r="A15" s="56" t="s">
        <v>54</v>
      </c>
      <c r="B15" s="56"/>
      <c r="C15" s="56"/>
      <c r="D15" s="56"/>
      <c r="E15" s="56"/>
      <c r="F15" s="56"/>
      <c r="G15" s="56"/>
      <c r="H15" s="56"/>
      <c r="I15" s="56"/>
      <c r="J15" s="56"/>
    </row>
    <row r="16" spans="1:10" x14ac:dyDescent="0.25">
      <c r="A16" s="54"/>
      <c r="B16" s="54"/>
      <c r="C16" s="54"/>
      <c r="D16" s="54"/>
      <c r="E16" s="54"/>
      <c r="F16" s="54"/>
      <c r="G16" s="54"/>
      <c r="H16" s="54"/>
      <c r="I16" s="54"/>
      <c r="J16" s="54"/>
    </row>
    <row r="17" spans="1:10" ht="42" customHeight="1" x14ac:dyDescent="0.25">
      <c r="A17" s="56" t="s">
        <v>55</v>
      </c>
      <c r="B17" s="56"/>
      <c r="C17" s="56"/>
      <c r="D17" s="56"/>
      <c r="E17" s="56"/>
      <c r="F17" s="56"/>
      <c r="G17" s="56"/>
      <c r="H17" s="56"/>
      <c r="I17" s="56"/>
      <c r="J17" s="56"/>
    </row>
    <row r="18" spans="1:10" x14ac:dyDescent="0.25">
      <c r="A18" s="54"/>
      <c r="B18" s="54"/>
      <c r="C18" s="54"/>
      <c r="D18" s="54"/>
      <c r="E18" s="54"/>
      <c r="F18" s="54"/>
      <c r="G18" s="54"/>
      <c r="H18" s="54"/>
      <c r="I18" s="54"/>
      <c r="J18" s="54"/>
    </row>
    <row r="19" spans="1:10" x14ac:dyDescent="0.25">
      <c r="A19" s="54"/>
      <c r="B19" s="54"/>
      <c r="C19" s="54"/>
      <c r="D19" s="54"/>
      <c r="E19" s="54"/>
      <c r="F19" s="54"/>
      <c r="G19" s="54"/>
      <c r="H19" s="54"/>
      <c r="I19" s="54"/>
      <c r="J19" s="54"/>
    </row>
    <row r="20" spans="1:10" ht="28.5" customHeight="1" x14ac:dyDescent="0.25">
      <c r="A20" s="55" t="s">
        <v>56</v>
      </c>
      <c r="B20" s="55"/>
      <c r="C20" s="55"/>
      <c r="D20" s="55"/>
      <c r="E20" s="55"/>
      <c r="F20" s="55"/>
      <c r="G20" s="55"/>
      <c r="H20" s="55"/>
      <c r="I20" s="55"/>
      <c r="J20" s="55"/>
    </row>
  </sheetData>
  <mergeCells count="18">
    <mergeCell ref="A2:J2"/>
    <mergeCell ref="A5:J5"/>
    <mergeCell ref="A7:J7"/>
    <mergeCell ref="A10:J10"/>
    <mergeCell ref="A11:J11"/>
    <mergeCell ref="A19:J19"/>
    <mergeCell ref="A20:J20"/>
    <mergeCell ref="A6:J6"/>
    <mergeCell ref="A4:J4"/>
    <mergeCell ref="A9:J9"/>
    <mergeCell ref="A8:J8"/>
    <mergeCell ref="A13:J13"/>
    <mergeCell ref="A14:J14"/>
    <mergeCell ref="A15:J15"/>
    <mergeCell ref="A16:J16"/>
    <mergeCell ref="A17:J17"/>
    <mergeCell ref="A18:J18"/>
    <mergeCell ref="A12:J1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Evaluación</vt:lpstr>
      <vt:lpstr>Guía de aplicación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Bethsabe Guevara Correa</dc:creator>
  <cp:keywords/>
  <dc:description/>
  <cp:lastModifiedBy>Katherine Bethsabe Guevara Correa</cp:lastModifiedBy>
  <cp:revision/>
  <dcterms:created xsi:type="dcterms:W3CDTF">2023-05-30T13:02:46Z</dcterms:created>
  <dcterms:modified xsi:type="dcterms:W3CDTF">2023-06-28T16:38:03Z</dcterms:modified>
  <cp:category/>
  <cp:contentStatus/>
</cp:coreProperties>
</file>